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\Downloads\"/>
    </mc:Choice>
  </mc:AlternateContent>
  <bookViews>
    <workbookView xWindow="0" yWindow="0" windowWidth="28800" windowHeight="10680"/>
  </bookViews>
  <sheets>
    <sheet name="OK 2025 (все работы)" sheetId="1" r:id="rId1"/>
  </sheets>
  <definedNames>
    <definedName name="_xlnm._FilterDatabase" localSheetId="0" hidden="1">'OK 2025 (все работы)'!$A$2:$O$2</definedName>
    <definedName name="_xlnm.Print_Area" localSheetId="0">'OK 2025 (все работы)'!$B$2:$L$58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E61" i="1"/>
  <c r="E63" i="1" l="1"/>
</calcChain>
</file>

<file path=xl/comments1.xml><?xml version="1.0" encoding="utf-8"?>
<comments xmlns="http://schemas.openxmlformats.org/spreadsheetml/2006/main">
  <authors>
    <author>Kir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автоматического подсчёта статистики - используйте для отметки только 1 (отображается как квардратик)</t>
        </r>
      </text>
    </comment>
  </commentList>
</comments>
</file>

<file path=xl/sharedStrings.xml><?xml version="1.0" encoding="utf-8"?>
<sst xmlns="http://schemas.openxmlformats.org/spreadsheetml/2006/main" count="290" uniqueCount="178">
  <si>
    <t>Название рассказа</t>
  </si>
  <si>
    <t>Место в отборе</t>
  </si>
  <si>
    <t>Знаков</t>
  </si>
  <si>
    <t>топик обсуждения</t>
  </si>
  <si>
    <t>Примечание</t>
  </si>
  <si>
    <t>x</t>
  </si>
  <si>
    <t>Итого прочитано, (предв.этап)</t>
  </si>
  <si>
    <t>Ссылка на рассказа</t>
  </si>
  <si>
    <t>1 = прочинато</t>
  </si>
  <si>
    <t>Топик обсуждения</t>
  </si>
  <si>
    <t>Homo Inutilis, или Новая Палестина</t>
  </si>
  <si>
    <t>Real-ation Ship</t>
  </si>
  <si>
    <t>Ад</t>
  </si>
  <si>
    <t>Алгоритм надежды</t>
  </si>
  <si>
    <t>Алиса Селезнева против Дарта Вейдера</t>
  </si>
  <si>
    <t>Альфа и Омега</t>
  </si>
  <si>
    <t>Атропос</t>
  </si>
  <si>
    <t>Блажен, кто движется</t>
  </si>
  <si>
    <t>Брешь</t>
  </si>
  <si>
    <t>Ветра равнины Эрда</t>
  </si>
  <si>
    <t>Вечное пламя</t>
  </si>
  <si>
    <t>Вкус крови</t>
  </si>
  <si>
    <t>Второй</t>
  </si>
  <si>
    <t>Гермес-11</t>
  </si>
  <si>
    <t>Гефест-14</t>
  </si>
  <si>
    <t>Год Тигра</t>
  </si>
  <si>
    <t>Дикий Мёд</t>
  </si>
  <si>
    <t>Довод до вод</t>
  </si>
  <si>
    <t>Женькин Апофеоз</t>
  </si>
  <si>
    <t>Жребий</t>
  </si>
  <si>
    <t>Записки Любопытной Варвары</t>
  </si>
  <si>
    <t>Зеркальный мир или мясо всем поровну</t>
  </si>
  <si>
    <t>Из праха Титанов</t>
  </si>
  <si>
    <t>Квазигуманизм</t>
  </si>
  <si>
    <t>Когда звёзды зажигают</t>
  </si>
  <si>
    <t>Коэффициент веры</t>
  </si>
  <si>
    <t>На внешней, на дальней</t>
  </si>
  <si>
    <t>На пределе возможного</t>
  </si>
  <si>
    <t>Не горячись, Сара</t>
  </si>
  <si>
    <t>Не сносить</t>
  </si>
  <si>
    <t>Небесный Змей</t>
  </si>
  <si>
    <t>Небесный корабль</t>
  </si>
  <si>
    <t>Незапланированный эффект</t>
  </si>
  <si>
    <t>Непредвиденные обстоятельства</t>
  </si>
  <si>
    <t>Остановка посреди бесконечности</t>
  </si>
  <si>
    <t>Пандемониум</t>
  </si>
  <si>
    <t>Последний фрагмент</t>
  </si>
  <si>
    <t>Превентивное правосудие</t>
  </si>
  <si>
    <t>Предназначение</t>
  </si>
  <si>
    <t>Привет!</t>
  </si>
  <si>
    <t>Проблемы связи</t>
  </si>
  <si>
    <t>Промежуточное звено</t>
  </si>
  <si>
    <t>Пульс Одиссея</t>
  </si>
  <si>
    <t>Садовник пустоты</t>
  </si>
  <si>
    <t>Сигнатура цели</t>
  </si>
  <si>
    <t>Слово Курта</t>
  </si>
  <si>
    <t>Стрекоза</t>
  </si>
  <si>
    <t>Тайны «Генриха Мореплавателя»</t>
  </si>
  <si>
    <t>Таракашенька</t>
  </si>
  <si>
    <t>Теорема о технологическом горизонте</t>
  </si>
  <si>
    <t>Тихая остановка</t>
  </si>
  <si>
    <t>Трещины мира</t>
  </si>
  <si>
    <t>Ты откуда, Одиссей?</t>
  </si>
  <si>
    <t>Хранитель скорости</t>
  </si>
  <si>
    <t>Хранитель Сна</t>
  </si>
  <si>
    <t>Чёрная нить</t>
  </si>
  <si>
    <t>https://sf.fancon.org/2026sf_Homo_Inutilis_ili_Novaia_Palestina</t>
  </si>
  <si>
    <t>https://sf.fancon.org/2026sf_Real-ation_Ship</t>
  </si>
  <si>
    <t>https://sf.fancon.org/2026sf_Ad</t>
  </si>
  <si>
    <t>https://sf.fancon.org/2026sf_Algoritm_nadezhdy</t>
  </si>
  <si>
    <t>https://sf.fancon.org/2026sf_Alice_Selezneva_protiv_Darta_Veidera</t>
  </si>
  <si>
    <t>https://sf.fancon.org/2026sf_Alfa_i_Omega</t>
  </si>
  <si>
    <t>https://sf.fancon.org/2026sf_Atropos</t>
  </si>
  <si>
    <t>https://sf.fancon.org/2026sf_Blazhen_kto_dvizhetsa</t>
  </si>
  <si>
    <t>https://sf.fancon.org/2026sf_Bresh</t>
  </si>
  <si>
    <t>https://sf.fancon.org/2026sf_Vetra_ravniny_Erda</t>
  </si>
  <si>
    <t>https://sf.fancon.org/2026sf_Vechnoe_plamia</t>
  </si>
  <si>
    <t>https://sf.fancon.org/2026sf_Vkus_krovi</t>
  </si>
  <si>
    <t>https://sf.fancon.org/2026sf_Vtoroi</t>
  </si>
  <si>
    <t>https://sf.fancon.org/2026sf_Germes-11</t>
  </si>
  <si>
    <t>https://sf.fancon.org/2026sf_Gefest-14</t>
  </si>
  <si>
    <t>https://sf.fancon.org/2026sf_God_Tigra</t>
  </si>
  <si>
    <t>https://sf.fancon.org/2026sf_Dikii_Myod</t>
  </si>
  <si>
    <t>https://sf.fancon.org/2026sf_Dovod_do_vod</t>
  </si>
  <si>
    <t>https://sf.fancon.org/2026sf_Zhenkin_Apofeoz</t>
  </si>
  <si>
    <t>https://sf.fancon.org/2026sf_Zhrebii</t>
  </si>
  <si>
    <t>https://sf.fancon.org/2026sf_Zapiski_Liubopytnoi_Varvary</t>
  </si>
  <si>
    <t>https://sf.fancon.org/2026sf_Zerkalnyi_mir_ili_miaso_vsem_porovnu</t>
  </si>
  <si>
    <t>https://sf.fancon.org/2026sf_Iz_praha_Titanov</t>
  </si>
  <si>
    <t>https://sf.fancon.org/2026sf_Kvazigumanizm</t>
  </si>
  <si>
    <t>https://sf.fancon.org/2026sf_Kogda_zvyozdy_zazhigaiut</t>
  </si>
  <si>
    <t>https://sf.fancon.org/2026sf_Koeffitcient_very</t>
  </si>
  <si>
    <t>https://sf.fancon.org/2026sf_Na_vneshnei_na_dalnei</t>
  </si>
  <si>
    <t>https://sf.fancon.org/2026sf_Na_predele_vozmozhnogo</t>
  </si>
  <si>
    <t>https://sf.fancon.org/2026sf_Ne_goriachis_Sara</t>
  </si>
  <si>
    <t>https://sf.fancon.org/2026sf_Ne_snosit</t>
  </si>
  <si>
    <t>https://sf.fancon.org/2026sf_Nebesnyi_Zmei</t>
  </si>
  <si>
    <t>https://sf.fancon.org/2026sf_Nebesnyi_korabl</t>
  </si>
  <si>
    <t>https://sf.fancon.org/2026sf_Nezaplanirovannyi_effekt</t>
  </si>
  <si>
    <t>https://sf.fancon.org/2026sf_Nepredvidennye_obstoiatelstva</t>
  </si>
  <si>
    <t>https://sf.fancon.org/2026sf_Ostanovka_posredi_beskonechnosti</t>
  </si>
  <si>
    <t>https://sf.fancon.org/2026sf_Pandemonium</t>
  </si>
  <si>
    <t>https://sf.fancon.org/2026sf_Poslednii_fragment</t>
  </si>
  <si>
    <t>https://sf.fancon.org/2026sf_Preventivnoe_pravosudie</t>
  </si>
  <si>
    <t>https://sf.fancon.org/2026sf_Prednaznachenie</t>
  </si>
  <si>
    <t>https://sf.fancon.org/2026sf_Privet</t>
  </si>
  <si>
    <t>https://sf.fancon.org/2026sf_Problemy_sviazi</t>
  </si>
  <si>
    <t>https://sf.fancon.org/2026sf_Promezhutochnoe_zveno</t>
  </si>
  <si>
    <t>https://sf.fancon.org/2026sf_Puls_Odisseia</t>
  </si>
  <si>
    <t>https://sf.fancon.org/2026sf_Sadovnik_pustoty</t>
  </si>
  <si>
    <t>https://sf.fancon.org/2026sf_Signatura_tceli</t>
  </si>
  <si>
    <t>https://sf.fancon.org/2026sf_Slovo_Kurta</t>
  </si>
  <si>
    <t>https://sf.fancon.org/2026sf_Strekoza</t>
  </si>
  <si>
    <t>https://sf.fancon.org/2026sf_Tainy_Henryha_Moreplavatelia</t>
  </si>
  <si>
    <t>https://sf.fancon.org/2026sf_Tarakashenka</t>
  </si>
  <si>
    <t>https://sf.fancon.org/2026sf_Teorema_o_tehnologicheskom_gorizonte</t>
  </si>
  <si>
    <t>https://sf.fancon.org/2026sf_Tihaia_ostanovka</t>
  </si>
  <si>
    <t>https://sf.fancon.org/2026sf_Treshchiny_mira</t>
  </si>
  <si>
    <t>https://sf.fancon.org/2026sf_Ty_otkuda_Odissei</t>
  </si>
  <si>
    <t>https://sf.fancon.org/2026sf_Hranitel_skorosti</t>
  </si>
  <si>
    <t>https://sf.fancon.org/2026sf_Hranitel_Sna</t>
  </si>
  <si>
    <t>https://sf.fancon.org/2026sf_Chyornaia_nit</t>
  </si>
  <si>
    <t>https://fancon.org/forum/index.php?showtopic=23924</t>
  </si>
  <si>
    <t>https://fancon.org/forum/index.php?showtopic=23925</t>
  </si>
  <si>
    <t>https://fancon.org/forum/index.php?showtopic=23926</t>
  </si>
  <si>
    <t>https://fancon.org/forum/index.php?showtopic=23927</t>
  </si>
  <si>
    <t>https://fancon.org/forum/index.php?showtopic=23928</t>
  </si>
  <si>
    <t>https://fancon.org/forum/index.php?showtopic=23929</t>
  </si>
  <si>
    <t>https://fancon.org/forum/index.php?showtopic=23930</t>
  </si>
  <si>
    <t>https://fancon.org/forum/index.php?showtopic=23931</t>
  </si>
  <si>
    <t>https://fancon.org/forum/index.php?showtopic=23932</t>
  </si>
  <si>
    <t>https://fancon.org/forum/index.php?showtopic=23933</t>
  </si>
  <si>
    <t>https://fancon.org/forum/index.php?showtopic=23934</t>
  </si>
  <si>
    <t>https://fancon.org/forum/index.php?showtopic=23935</t>
  </si>
  <si>
    <t>https://fancon.org/forum/index.php?showtopic=23936</t>
  </si>
  <si>
    <t>https://fancon.org/forum/index.php?showtopic=23937</t>
  </si>
  <si>
    <t>https://fancon.org/forum/index.php?showtopic=23938</t>
  </si>
  <si>
    <t>https://fancon.org/forum/index.php?showtopic=23939</t>
  </si>
  <si>
    <t>https://fancon.org/forum/index.php?showtopic=23940</t>
  </si>
  <si>
    <t>https://fancon.org/forum/index.php?showtopic=23941</t>
  </si>
  <si>
    <t>https://fancon.org/forum/index.php?showtopic=23942</t>
  </si>
  <si>
    <t>https://fancon.org/forum/index.php?showtopic=23943</t>
  </si>
  <si>
    <t>https://fancon.org/forum/index.php?showtopic=23944</t>
  </si>
  <si>
    <t>https://fancon.org/forum/index.php?showtopic=23945</t>
  </si>
  <si>
    <t>https://fancon.org/forum/index.php?showtopic=23946</t>
  </si>
  <si>
    <t>https://fancon.org/forum/index.php?showtopic=23947</t>
  </si>
  <si>
    <t>https://fancon.org/forum/index.php?showtopic=23948</t>
  </si>
  <si>
    <t>https://fancon.org/forum/index.php?showtopic=23949</t>
  </si>
  <si>
    <t>https://fancon.org/forum/index.php?showtopic=23950</t>
  </si>
  <si>
    <t>https://fancon.org/forum/index.php?showtopic=23951</t>
  </si>
  <si>
    <t>https://fancon.org/forum/index.php?showtopic=23952</t>
  </si>
  <si>
    <t>https://fancon.org/forum/index.php?showtopic=23953</t>
  </si>
  <si>
    <t>https://fancon.org/forum/index.php?showtopic=23954</t>
  </si>
  <si>
    <t>https://fancon.org/forum/index.php?showtopic=23955</t>
  </si>
  <si>
    <t>https://fancon.org/forum/index.php?showtopic=23956</t>
  </si>
  <si>
    <t>https://fancon.org/forum/index.php?showtopic=23957</t>
  </si>
  <si>
    <t>https://fancon.org/forum/index.php?showtopic=23958</t>
  </si>
  <si>
    <t>https://fancon.org/forum/index.php?showtopic=23959</t>
  </si>
  <si>
    <t>https://fancon.org/forum/index.php?showtopic=23960</t>
  </si>
  <si>
    <t>https://fancon.org/forum/index.php?showtopic=23961</t>
  </si>
  <si>
    <t>https://fancon.org/forum/index.php?showtopic=23962</t>
  </si>
  <si>
    <t>https://fancon.org/forum/index.php?showtopic=23963</t>
  </si>
  <si>
    <t>https://fancon.org/forum/index.php?showtopic=23964</t>
  </si>
  <si>
    <t>https://fancon.org/forum/index.php?showtopic=23965</t>
  </si>
  <si>
    <t>https://fancon.org/forum/index.php?showtopic=23966</t>
  </si>
  <si>
    <t>https://fancon.org/forum/index.php?showtopic=23967</t>
  </si>
  <si>
    <t>https://fancon.org/forum/index.php?showtopic=23968</t>
  </si>
  <si>
    <t>https://fancon.org/forum/index.php?showtopic=23969</t>
  </si>
  <si>
    <t>https://fancon.org/forum/index.php?showtopic=23970</t>
  </si>
  <si>
    <t>https://fancon.org/forum/index.php?showtopic=23971</t>
  </si>
  <si>
    <t>https://fancon.org/forum/index.php?showtopic=23972</t>
  </si>
  <si>
    <t>https://fancon.org/forum/index.php?showtopic=23973</t>
  </si>
  <si>
    <t>https://fancon.org/forum/index.php?showtopic=23974</t>
  </si>
  <si>
    <t>https://fancon.org/forum/index.php?showtopic=23975</t>
  </si>
  <si>
    <t>https://fancon.org/forum/index.php?showtopic=23976</t>
  </si>
  <si>
    <t>https://fancon.org/forum/index.php?showtopic=23977</t>
  </si>
  <si>
    <t>https://fancon.org/forum/index.php?showtopic=23978</t>
  </si>
  <si>
    <t>https://fancon.org/forum/index.php?showtopic=23979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</si>
</sst>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Marlett"/>
      <charset val="2"/>
    </font>
    <font>
      <sz val="8"/>
      <color theme="1"/>
      <name val="Calibri"/>
      <family val="2"/>
      <charset val="204"/>
      <scheme val="minor"/>
    </font>
    <font>
      <b/>
      <sz val="8"/>
      <name val="Arial Cyr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9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1D58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3" fontId="0" fillId="2" borderId="6" xfId="0" applyNumberForma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5" fillId="2" borderId="6" xfId="7" applyFont="1" applyFill="1" applyBorder="1" applyAlignment="1">
      <alignment horizontal="right" vertical="center"/>
    </xf>
    <xf numFmtId="0" fontId="16" fillId="2" borderId="6" xfId="7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right" vertical="center"/>
    </xf>
    <xf numFmtId="0" fontId="16" fillId="2" borderId="4" xfId="7" applyFont="1" applyFill="1" applyBorder="1" applyAlignment="1">
      <alignment horizontal="right" vertical="center"/>
    </xf>
    <xf numFmtId="0" fontId="15" fillId="2" borderId="4" xfId="7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14" fillId="2" borderId="1" xfId="7" applyFill="1" applyBorder="1" applyAlignment="1">
      <alignment horizontal="right" vertical="center"/>
    </xf>
    <xf numFmtId="0" fontId="17" fillId="3" borderId="8" xfId="4" applyFont="1" applyFill="1" applyBorder="1" applyAlignment="1">
      <alignment horizontal="center" vertical="center" wrapText="1"/>
    </xf>
    <xf numFmtId="0" fontId="17" fillId="3" borderId="9" xfId="4" applyFont="1" applyFill="1" applyBorder="1" applyAlignment="1">
      <alignment horizontal="center" vertical="center" wrapText="1"/>
    </xf>
    <xf numFmtId="0" fontId="17" fillId="3" borderId="10" xfId="4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3" fontId="9" fillId="2" borderId="0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</cellXfs>
  <cellStyles count="8">
    <cellStyle name="Гиперссылка" xfId="7" builtinId="8"/>
    <cellStyle name="Гиперссылка 2" xfId="3"/>
    <cellStyle name="Гиперссылка 2 2" xfId="6"/>
    <cellStyle name="Гиперссылка 3" xfId="2"/>
    <cellStyle name="Обычный" xfId="0" builtinId="0"/>
    <cellStyle name="Обычный 2" xfId="1"/>
    <cellStyle name="Обычный 2 2" xfId="5"/>
    <cellStyle name="Обычный 3" xfId="4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ncon.ru/2022v_Graal_Lirii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showGridLines="0" tabSelected="1" zoomScale="160" zoomScaleNormal="160"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3.85546875" style="2" customWidth="1"/>
    <col min="2" max="2" width="34.28515625" customWidth="1"/>
    <col min="3" max="3" width="7.85546875" customWidth="1"/>
    <col min="4" max="4" width="10.140625" style="1" customWidth="1"/>
    <col min="5" max="5" width="9" style="1" customWidth="1"/>
    <col min="6" max="6" width="2.28515625" style="2" customWidth="1"/>
    <col min="7" max="7" width="14" style="3" hidden="1" customWidth="1"/>
    <col min="8" max="8" width="13.85546875" style="3" hidden="1" customWidth="1"/>
    <col min="9" max="9" width="8.5703125" style="3" customWidth="1"/>
    <col min="10" max="10" width="11.28515625" style="3" customWidth="1"/>
    <col min="11" max="11" width="2.28515625" style="2" customWidth="1"/>
    <col min="12" max="12" width="90.7109375" customWidth="1"/>
    <col min="14" max="15" width="9.140625" style="3"/>
  </cols>
  <sheetData>
    <row r="1" spans="1:28" ht="15.75" thickBot="1" x14ac:dyDescent="0.3">
      <c r="A1" s="22"/>
      <c r="B1" s="23"/>
      <c r="C1" s="23"/>
      <c r="D1" s="24"/>
      <c r="E1" s="25"/>
      <c r="F1" s="26"/>
      <c r="G1" s="27"/>
      <c r="H1" s="28"/>
      <c r="I1" s="27"/>
      <c r="J1" s="28"/>
      <c r="K1" s="22"/>
      <c r="L1" s="23"/>
      <c r="M1" s="23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9.25" customHeight="1" thickBot="1" x14ac:dyDescent="0.3">
      <c r="A2" s="22"/>
      <c r="B2" s="30" t="s">
        <v>0</v>
      </c>
      <c r="C2" s="31" t="s">
        <v>1</v>
      </c>
      <c r="D2" s="31" t="s">
        <v>2</v>
      </c>
      <c r="E2" s="31" t="s">
        <v>8</v>
      </c>
      <c r="F2" s="31"/>
      <c r="G2" s="31" t="s">
        <v>7</v>
      </c>
      <c r="H2" s="31" t="s">
        <v>3</v>
      </c>
      <c r="I2" s="31" t="s">
        <v>7</v>
      </c>
      <c r="J2" s="31" t="s">
        <v>9</v>
      </c>
      <c r="K2" s="31"/>
      <c r="L2" s="32" t="s">
        <v>4</v>
      </c>
      <c r="M2" s="23"/>
      <c r="N2" s="28"/>
      <c r="O2" s="28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31.5" customHeight="1" x14ac:dyDescent="0.25">
      <c r="A3" s="22"/>
      <c r="B3" s="6" t="s">
        <v>10</v>
      </c>
      <c r="C3" s="18"/>
      <c r="D3" s="8">
        <v>38040</v>
      </c>
      <c r="E3" s="5"/>
      <c r="F3" s="9" t="s">
        <v>5</v>
      </c>
      <c r="G3" s="10" t="s">
        <v>66</v>
      </c>
      <c r="H3" s="10" t="s">
        <v>122</v>
      </c>
      <c r="I3" s="11" t="str">
        <f>HYPERLINK(G3)</f>
        <v>https://sf.fancon.org/2026sf_Homo_Inutilis_ili_Novaia_Palestina</v>
      </c>
      <c r="J3" s="11" t="str">
        <f>HYPERLINK(H3)</f>
        <v>https://fancon.org/forum/index.php?showtopic=23924</v>
      </c>
      <c r="K3" s="9" t="s">
        <v>5</v>
      </c>
      <c r="L3" s="20"/>
      <c r="M3" s="23"/>
      <c r="N3" s="28"/>
      <c r="O3" s="28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25">
      <c r="A4" s="22"/>
      <c r="B4" s="7" t="s">
        <v>11</v>
      </c>
      <c r="C4" s="19"/>
      <c r="D4" s="12">
        <v>8671</v>
      </c>
      <c r="E4" s="4"/>
      <c r="F4" s="13" t="s">
        <v>5</v>
      </c>
      <c r="G4" s="14" t="s">
        <v>67</v>
      </c>
      <c r="H4" s="14" t="s">
        <v>123</v>
      </c>
      <c r="I4" s="15" t="str">
        <f t="shared" ref="I4:I58" si="0">HYPERLINK(G4)</f>
        <v>https://sf.fancon.org/2026sf_Real-ation_Ship</v>
      </c>
      <c r="J4" s="15" t="str">
        <f t="shared" ref="J4:J58" si="1">HYPERLINK(H4)</f>
        <v>https://fancon.org/forum/index.php?showtopic=23925</v>
      </c>
      <c r="K4" s="13" t="s">
        <v>5</v>
      </c>
      <c r="L4" s="21"/>
      <c r="M4" s="23"/>
      <c r="N4" s="28"/>
      <c r="O4" s="28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x14ac:dyDescent="0.25">
      <c r="A5" s="22"/>
      <c r="B5" s="7" t="s">
        <v>12</v>
      </c>
      <c r="C5" s="19"/>
      <c r="D5" s="12">
        <v>9339</v>
      </c>
      <c r="E5" s="4"/>
      <c r="F5" s="13" t="s">
        <v>5</v>
      </c>
      <c r="G5" s="14" t="s">
        <v>68</v>
      </c>
      <c r="H5" s="16" t="s">
        <v>124</v>
      </c>
      <c r="I5" s="15" t="str">
        <f t="shared" si="0"/>
        <v>https://sf.fancon.org/2026sf_Ad</v>
      </c>
      <c r="J5" s="15" t="str">
        <f t="shared" si="1"/>
        <v>https://fancon.org/forum/index.php?showtopic=23926</v>
      </c>
      <c r="K5" s="13" t="s">
        <v>5</v>
      </c>
      <c r="L5" s="21"/>
      <c r="M5" s="23"/>
      <c r="N5" s="28"/>
      <c r="O5" s="28"/>
      <c r="P5" s="28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x14ac:dyDescent="0.25">
      <c r="A6" s="22"/>
      <c r="B6" s="7" t="s">
        <v>13</v>
      </c>
      <c r="C6" s="19"/>
      <c r="D6" s="12">
        <v>33736</v>
      </c>
      <c r="E6" s="4"/>
      <c r="F6" s="13" t="s">
        <v>5</v>
      </c>
      <c r="G6" s="14" t="s">
        <v>69</v>
      </c>
      <c r="H6" s="16" t="s">
        <v>125</v>
      </c>
      <c r="I6" s="15" t="str">
        <f t="shared" si="0"/>
        <v>https://sf.fancon.org/2026sf_Algoritm_nadezhdy</v>
      </c>
      <c r="J6" s="15" t="str">
        <f t="shared" si="1"/>
        <v>https://fancon.org/forum/index.php?showtopic=23927</v>
      </c>
      <c r="K6" s="13" t="s">
        <v>5</v>
      </c>
      <c r="L6" s="21"/>
      <c r="M6" s="23"/>
      <c r="N6" s="28"/>
      <c r="O6" s="28"/>
      <c r="P6" s="28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ht="28.5" x14ac:dyDescent="0.25">
      <c r="A7" s="22"/>
      <c r="B7" s="7" t="s">
        <v>14</v>
      </c>
      <c r="C7" s="19"/>
      <c r="D7" s="12">
        <v>17453</v>
      </c>
      <c r="E7" s="4"/>
      <c r="F7" s="13" t="s">
        <v>5</v>
      </c>
      <c r="G7" s="14" t="s">
        <v>70</v>
      </c>
      <c r="H7" s="16" t="s">
        <v>126</v>
      </c>
      <c r="I7" s="15" t="str">
        <f t="shared" si="0"/>
        <v>https://sf.fancon.org/2026sf_Alice_Selezneva_protiv_Darta_Veidera</v>
      </c>
      <c r="J7" s="15" t="str">
        <f t="shared" si="1"/>
        <v>https://fancon.org/forum/index.php?showtopic=23928</v>
      </c>
      <c r="K7" s="17"/>
      <c r="L7" s="21"/>
      <c r="M7" s="23"/>
      <c r="N7" s="28"/>
      <c r="O7" s="28"/>
      <c r="P7" s="28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x14ac:dyDescent="0.25">
      <c r="A8" s="22"/>
      <c r="B8" s="7" t="s">
        <v>15</v>
      </c>
      <c r="C8" s="19"/>
      <c r="D8" s="12">
        <v>8146</v>
      </c>
      <c r="E8" s="4"/>
      <c r="F8" s="13" t="s">
        <v>5</v>
      </c>
      <c r="G8" s="14" t="s">
        <v>71</v>
      </c>
      <c r="H8" s="16" t="s">
        <v>127</v>
      </c>
      <c r="I8" s="15" t="str">
        <f t="shared" si="0"/>
        <v>https://sf.fancon.org/2026sf_Alfa_i_Omega</v>
      </c>
      <c r="J8" s="15" t="str">
        <f t="shared" si="1"/>
        <v>https://fancon.org/forum/index.php?showtopic=23929</v>
      </c>
      <c r="K8" s="13" t="s">
        <v>5</v>
      </c>
      <c r="L8" s="21"/>
      <c r="M8" s="23"/>
      <c r="N8" s="28"/>
      <c r="O8" s="28"/>
      <c r="P8" s="28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5">
      <c r="A9" s="22"/>
      <c r="B9" s="7" t="s">
        <v>16</v>
      </c>
      <c r="C9" s="19"/>
      <c r="D9" s="12">
        <v>39994</v>
      </c>
      <c r="E9" s="4"/>
      <c r="F9" s="13" t="s">
        <v>5</v>
      </c>
      <c r="G9" s="14" t="s">
        <v>72</v>
      </c>
      <c r="H9" s="16" t="s">
        <v>128</v>
      </c>
      <c r="I9" s="15" t="str">
        <f t="shared" si="0"/>
        <v>https://sf.fancon.org/2026sf_Atropos</v>
      </c>
      <c r="J9" s="15" t="str">
        <f t="shared" si="1"/>
        <v>https://fancon.org/forum/index.php?showtopic=23930</v>
      </c>
      <c r="K9" s="13" t="s">
        <v>5</v>
      </c>
      <c r="L9" s="21"/>
      <c r="M9" s="23"/>
      <c r="N9" s="28"/>
      <c r="O9" s="28"/>
      <c r="P9" s="28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5">
      <c r="A10" s="22"/>
      <c r="B10" s="7" t="s">
        <v>17</v>
      </c>
      <c r="C10" s="19"/>
      <c r="D10" s="12">
        <v>35219</v>
      </c>
      <c r="E10" s="4"/>
      <c r="F10" s="13" t="s">
        <v>5</v>
      </c>
      <c r="G10" s="14" t="s">
        <v>73</v>
      </c>
      <c r="H10" s="16" t="s">
        <v>129</v>
      </c>
      <c r="I10" s="15" t="str">
        <f t="shared" si="0"/>
        <v>https://sf.fancon.org/2026sf_Blazhen_kto_dvizhetsa</v>
      </c>
      <c r="J10" s="15" t="str">
        <f t="shared" si="1"/>
        <v>https://fancon.org/forum/index.php?showtopic=23931</v>
      </c>
      <c r="K10" s="13" t="s">
        <v>5</v>
      </c>
      <c r="L10" s="21"/>
      <c r="M10" s="23"/>
      <c r="N10" s="28"/>
      <c r="O10" s="28"/>
      <c r="P10" s="28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x14ac:dyDescent="0.25">
      <c r="A11" s="22"/>
      <c r="B11" s="7" t="s">
        <v>18</v>
      </c>
      <c r="C11" s="19"/>
      <c r="D11" s="12">
        <v>32322</v>
      </c>
      <c r="E11" s="4"/>
      <c r="F11" s="13" t="s">
        <v>5</v>
      </c>
      <c r="G11" s="14" t="s">
        <v>74</v>
      </c>
      <c r="H11" s="16" t="s">
        <v>130</v>
      </c>
      <c r="I11" s="15" t="str">
        <f t="shared" si="0"/>
        <v>https://sf.fancon.org/2026sf_Bresh</v>
      </c>
      <c r="J11" s="15" t="str">
        <f t="shared" si="1"/>
        <v>https://fancon.org/forum/index.php?showtopic=23932</v>
      </c>
      <c r="K11" s="13" t="s">
        <v>5</v>
      </c>
      <c r="L11" s="21"/>
      <c r="M11" s="23"/>
      <c r="N11" s="28"/>
      <c r="O11" s="28"/>
      <c r="P11" s="28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x14ac:dyDescent="0.25">
      <c r="A12" s="22"/>
      <c r="B12" s="7" t="s">
        <v>19</v>
      </c>
      <c r="C12" s="19"/>
      <c r="D12" s="12">
        <v>36092</v>
      </c>
      <c r="E12" s="4"/>
      <c r="F12" s="13" t="s">
        <v>5</v>
      </c>
      <c r="G12" s="14" t="s">
        <v>75</v>
      </c>
      <c r="H12" s="16" t="s">
        <v>131</v>
      </c>
      <c r="I12" s="15" t="str">
        <f t="shared" si="0"/>
        <v>https://sf.fancon.org/2026sf_Vetra_ravniny_Erda</v>
      </c>
      <c r="J12" s="15" t="str">
        <f t="shared" si="1"/>
        <v>https://fancon.org/forum/index.php?showtopic=23933</v>
      </c>
      <c r="K12" s="13" t="s">
        <v>5</v>
      </c>
      <c r="L12" s="21"/>
      <c r="M12" s="23"/>
      <c r="N12" s="28"/>
      <c r="O12" s="28"/>
      <c r="P12" s="28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x14ac:dyDescent="0.25">
      <c r="A13" s="22"/>
      <c r="B13" s="7" t="s">
        <v>20</v>
      </c>
      <c r="C13" s="19"/>
      <c r="D13" s="12">
        <v>24252</v>
      </c>
      <c r="E13" s="4"/>
      <c r="F13" s="13" t="s">
        <v>5</v>
      </c>
      <c r="G13" s="14" t="s">
        <v>76</v>
      </c>
      <c r="H13" s="16" t="s">
        <v>132</v>
      </c>
      <c r="I13" s="15" t="str">
        <f t="shared" si="0"/>
        <v>https://sf.fancon.org/2026sf_Vechnoe_plamia</v>
      </c>
      <c r="J13" s="15" t="str">
        <f t="shared" si="1"/>
        <v>https://fancon.org/forum/index.php?showtopic=23934</v>
      </c>
      <c r="K13" s="13" t="s">
        <v>5</v>
      </c>
      <c r="L13" s="21"/>
      <c r="M13" s="23"/>
      <c r="N13" s="28"/>
      <c r="O13" s="28"/>
      <c r="P13" s="2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x14ac:dyDescent="0.25">
      <c r="A14" s="22"/>
      <c r="B14" s="7" t="s">
        <v>21</v>
      </c>
      <c r="C14" s="19"/>
      <c r="D14" s="12">
        <v>38558</v>
      </c>
      <c r="E14" s="4"/>
      <c r="F14" s="13" t="s">
        <v>5</v>
      </c>
      <c r="G14" s="14" t="s">
        <v>77</v>
      </c>
      <c r="H14" s="16" t="s">
        <v>133</v>
      </c>
      <c r="I14" s="15" t="str">
        <f t="shared" si="0"/>
        <v>https://sf.fancon.org/2026sf_Vkus_krovi</v>
      </c>
      <c r="J14" s="15" t="str">
        <f t="shared" si="1"/>
        <v>https://fancon.org/forum/index.php?showtopic=23935</v>
      </c>
      <c r="K14" s="13" t="s">
        <v>5</v>
      </c>
      <c r="L14" s="21"/>
      <c r="M14" s="23"/>
      <c r="N14" s="28"/>
      <c r="O14" s="28"/>
      <c r="P14" s="2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x14ac:dyDescent="0.25">
      <c r="A15" s="22"/>
      <c r="B15" s="7" t="s">
        <v>22</v>
      </c>
      <c r="C15" s="19"/>
      <c r="D15" s="12">
        <v>16260</v>
      </c>
      <c r="E15" s="4"/>
      <c r="F15" s="13" t="s">
        <v>5</v>
      </c>
      <c r="G15" s="14" t="s">
        <v>78</v>
      </c>
      <c r="H15" s="16" t="s">
        <v>134</v>
      </c>
      <c r="I15" s="15" t="str">
        <f t="shared" si="0"/>
        <v>https://sf.fancon.org/2026sf_Vtoroi</v>
      </c>
      <c r="J15" s="15" t="str">
        <f t="shared" si="1"/>
        <v>https://fancon.org/forum/index.php?showtopic=23936</v>
      </c>
      <c r="K15" s="13" t="s">
        <v>5</v>
      </c>
      <c r="L15" s="21"/>
      <c r="M15" s="23"/>
      <c r="N15" s="28"/>
      <c r="O15" s="28"/>
      <c r="P15" s="2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x14ac:dyDescent="0.25">
      <c r="A16" s="22"/>
      <c r="B16" s="7" t="s">
        <v>23</v>
      </c>
      <c r="C16" s="19"/>
      <c r="D16" s="12">
        <v>39570</v>
      </c>
      <c r="E16" s="4"/>
      <c r="F16" s="13" t="s">
        <v>5</v>
      </c>
      <c r="G16" s="14" t="s">
        <v>79</v>
      </c>
      <c r="H16" s="16" t="s">
        <v>135</v>
      </c>
      <c r="I16" s="15" t="str">
        <f t="shared" si="0"/>
        <v>https://sf.fancon.org/2026sf_Germes-11</v>
      </c>
      <c r="J16" s="15" t="str">
        <f t="shared" si="1"/>
        <v>https://fancon.org/forum/index.php?showtopic=23937</v>
      </c>
      <c r="K16" s="13" t="s">
        <v>5</v>
      </c>
      <c r="L16" s="21"/>
      <c r="M16" s="23"/>
      <c r="N16" s="28"/>
      <c r="O16" s="28"/>
      <c r="P16" s="2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x14ac:dyDescent="0.25">
      <c r="A17" s="22"/>
      <c r="B17" s="7" t="s">
        <v>24</v>
      </c>
      <c r="C17" s="19"/>
      <c r="D17" s="12">
        <v>17161</v>
      </c>
      <c r="E17" s="4"/>
      <c r="F17" s="13" t="s">
        <v>5</v>
      </c>
      <c r="G17" s="14" t="s">
        <v>80</v>
      </c>
      <c r="H17" s="16" t="s">
        <v>136</v>
      </c>
      <c r="I17" s="15" t="str">
        <f t="shared" si="0"/>
        <v>https://sf.fancon.org/2026sf_Gefest-14</v>
      </c>
      <c r="J17" s="15" t="str">
        <f t="shared" si="1"/>
        <v>https://fancon.org/forum/index.php?showtopic=23938</v>
      </c>
      <c r="K17" s="13" t="s">
        <v>5</v>
      </c>
      <c r="L17" s="21"/>
      <c r="M17" s="23"/>
      <c r="N17" s="28"/>
      <c r="O17" s="28"/>
      <c r="P17" s="2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5">
      <c r="A18" s="22"/>
      <c r="B18" s="7" t="s">
        <v>25</v>
      </c>
      <c r="C18" s="19"/>
      <c r="D18" s="12">
        <v>39987</v>
      </c>
      <c r="E18" s="4"/>
      <c r="F18" s="13" t="s">
        <v>5</v>
      </c>
      <c r="G18" s="14" t="s">
        <v>81</v>
      </c>
      <c r="H18" s="16" t="s">
        <v>137</v>
      </c>
      <c r="I18" s="15" t="str">
        <f t="shared" si="0"/>
        <v>https://sf.fancon.org/2026sf_God_Tigra</v>
      </c>
      <c r="J18" s="15" t="str">
        <f t="shared" si="1"/>
        <v>https://fancon.org/forum/index.php?showtopic=23939</v>
      </c>
      <c r="K18" s="13" t="s">
        <v>5</v>
      </c>
      <c r="L18" s="21"/>
      <c r="M18" s="23"/>
      <c r="N18" s="28"/>
      <c r="O18" s="28"/>
      <c r="P18" s="2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x14ac:dyDescent="0.25">
      <c r="A19" s="22"/>
      <c r="B19" s="7" t="s">
        <v>26</v>
      </c>
      <c r="C19" s="19"/>
      <c r="D19" s="12">
        <v>39990</v>
      </c>
      <c r="E19" s="4"/>
      <c r="F19" s="13" t="s">
        <v>5</v>
      </c>
      <c r="G19" s="14" t="s">
        <v>82</v>
      </c>
      <c r="H19" s="16" t="s">
        <v>138</v>
      </c>
      <c r="I19" s="15" t="str">
        <f t="shared" si="0"/>
        <v>https://sf.fancon.org/2026sf_Dikii_Myod</v>
      </c>
      <c r="J19" s="15" t="str">
        <f t="shared" si="1"/>
        <v>https://fancon.org/forum/index.php?showtopic=23940</v>
      </c>
      <c r="K19" s="13" t="s">
        <v>5</v>
      </c>
      <c r="L19" s="21"/>
      <c r="M19" s="23"/>
      <c r="N19" s="28"/>
      <c r="O19" s="28"/>
      <c r="P19" s="28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x14ac:dyDescent="0.25">
      <c r="A20" s="22"/>
      <c r="B20" s="7" t="s">
        <v>27</v>
      </c>
      <c r="C20" s="19"/>
      <c r="D20" s="12">
        <v>39548</v>
      </c>
      <c r="E20" s="4"/>
      <c r="F20" s="13" t="s">
        <v>5</v>
      </c>
      <c r="G20" s="14" t="s">
        <v>83</v>
      </c>
      <c r="H20" s="16" t="s">
        <v>139</v>
      </c>
      <c r="I20" s="15" t="str">
        <f t="shared" si="0"/>
        <v>https://sf.fancon.org/2026sf_Dovod_do_vod</v>
      </c>
      <c r="J20" s="15" t="str">
        <f t="shared" si="1"/>
        <v>https://fancon.org/forum/index.php?showtopic=23941</v>
      </c>
      <c r="K20" s="13" t="s">
        <v>5</v>
      </c>
      <c r="L20" s="21"/>
      <c r="M20" s="23"/>
      <c r="N20" s="28"/>
      <c r="O20" s="28"/>
      <c r="P20" s="28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x14ac:dyDescent="0.25">
      <c r="A21" s="22"/>
      <c r="B21" s="7" t="s">
        <v>28</v>
      </c>
      <c r="C21" s="19"/>
      <c r="D21" s="12">
        <v>39648</v>
      </c>
      <c r="E21" s="4"/>
      <c r="F21" s="13" t="s">
        <v>5</v>
      </c>
      <c r="G21" s="14" t="s">
        <v>84</v>
      </c>
      <c r="H21" s="16" t="s">
        <v>140</v>
      </c>
      <c r="I21" s="15" t="str">
        <f t="shared" si="0"/>
        <v>https://sf.fancon.org/2026sf_Zhenkin_Apofeoz</v>
      </c>
      <c r="J21" s="15" t="str">
        <f t="shared" si="1"/>
        <v>https://fancon.org/forum/index.php?showtopic=23942</v>
      </c>
      <c r="K21" s="13" t="s">
        <v>5</v>
      </c>
      <c r="L21" s="21"/>
      <c r="M21" s="23"/>
      <c r="N21" s="28"/>
      <c r="O21" s="28"/>
      <c r="P21" s="28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x14ac:dyDescent="0.25">
      <c r="A22" s="22"/>
      <c r="B22" s="7" t="s">
        <v>29</v>
      </c>
      <c r="C22" s="19"/>
      <c r="D22" s="12">
        <v>7623</v>
      </c>
      <c r="E22" s="4"/>
      <c r="F22" s="13" t="s">
        <v>5</v>
      </c>
      <c r="G22" s="14" t="s">
        <v>85</v>
      </c>
      <c r="H22" s="16" t="s">
        <v>141</v>
      </c>
      <c r="I22" s="15" t="str">
        <f t="shared" si="0"/>
        <v>https://sf.fancon.org/2026sf_Zhrebii</v>
      </c>
      <c r="J22" s="15" t="str">
        <f t="shared" si="1"/>
        <v>https://fancon.org/forum/index.php?showtopic=23943</v>
      </c>
      <c r="K22" s="13" t="s">
        <v>5</v>
      </c>
      <c r="L22" s="21"/>
      <c r="M22" s="23"/>
      <c r="N22" s="28"/>
      <c r="O22" s="28"/>
      <c r="P22" s="28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x14ac:dyDescent="0.25">
      <c r="A23" s="22"/>
      <c r="B23" s="7" t="s">
        <v>30</v>
      </c>
      <c r="C23" s="19"/>
      <c r="D23" s="12">
        <v>39965</v>
      </c>
      <c r="E23" s="4"/>
      <c r="F23" s="13" t="s">
        <v>5</v>
      </c>
      <c r="G23" s="14" t="s">
        <v>86</v>
      </c>
      <c r="H23" s="16" t="s">
        <v>142</v>
      </c>
      <c r="I23" s="15" t="str">
        <f t="shared" si="0"/>
        <v>https://sf.fancon.org/2026sf_Zapiski_Liubopytnoi_Varvary</v>
      </c>
      <c r="J23" s="15" t="str">
        <f t="shared" si="1"/>
        <v>https://fancon.org/forum/index.php?showtopic=23944</v>
      </c>
      <c r="K23" s="13" t="s">
        <v>5</v>
      </c>
      <c r="L23" s="21"/>
      <c r="M23" s="23"/>
      <c r="N23" s="28"/>
      <c r="O23" s="28"/>
      <c r="P23" s="2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ht="28.5" x14ac:dyDescent="0.25">
      <c r="A24" s="22"/>
      <c r="B24" s="7" t="s">
        <v>31</v>
      </c>
      <c r="C24" s="19"/>
      <c r="D24" s="12">
        <v>32055</v>
      </c>
      <c r="E24" s="4"/>
      <c r="F24" s="13" t="s">
        <v>5</v>
      </c>
      <c r="G24" s="14" t="s">
        <v>87</v>
      </c>
      <c r="H24" s="16" t="s">
        <v>143</v>
      </c>
      <c r="I24" s="15" t="str">
        <f t="shared" si="0"/>
        <v>https://sf.fancon.org/2026sf_Zerkalnyi_mir_ili_miaso_vsem_porovnu</v>
      </c>
      <c r="J24" s="15" t="str">
        <f t="shared" si="1"/>
        <v>https://fancon.org/forum/index.php?showtopic=23945</v>
      </c>
      <c r="K24" s="13" t="s">
        <v>5</v>
      </c>
      <c r="L24" s="21"/>
      <c r="M24" s="23"/>
      <c r="N24" s="28"/>
      <c r="O24" s="28"/>
      <c r="P24" s="28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x14ac:dyDescent="0.25">
      <c r="A25" s="22"/>
      <c r="B25" s="7" t="s">
        <v>32</v>
      </c>
      <c r="C25" s="19"/>
      <c r="D25" s="12">
        <v>36762</v>
      </c>
      <c r="E25" s="4"/>
      <c r="F25" s="13" t="s">
        <v>5</v>
      </c>
      <c r="G25" s="14" t="s">
        <v>88</v>
      </c>
      <c r="H25" s="16" t="s">
        <v>144</v>
      </c>
      <c r="I25" s="15" t="str">
        <f t="shared" si="0"/>
        <v>https://sf.fancon.org/2026sf_Iz_praha_Titanov</v>
      </c>
      <c r="J25" s="15" t="str">
        <f t="shared" si="1"/>
        <v>https://fancon.org/forum/index.php?showtopic=23946</v>
      </c>
      <c r="K25" s="13" t="s">
        <v>5</v>
      </c>
      <c r="L25" s="21"/>
      <c r="M25" s="23"/>
      <c r="N25" s="28"/>
      <c r="O25" s="28"/>
      <c r="P25" s="28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x14ac:dyDescent="0.25">
      <c r="A26" s="22"/>
      <c r="B26" s="7" t="s">
        <v>33</v>
      </c>
      <c r="C26" s="19"/>
      <c r="D26" s="12">
        <v>23701</v>
      </c>
      <c r="E26" s="4"/>
      <c r="F26" s="13" t="s">
        <v>5</v>
      </c>
      <c r="G26" s="14" t="s">
        <v>89</v>
      </c>
      <c r="H26" s="16" t="s">
        <v>145</v>
      </c>
      <c r="I26" s="15" t="str">
        <f t="shared" si="0"/>
        <v>https://sf.fancon.org/2026sf_Kvazigumanizm</v>
      </c>
      <c r="J26" s="15" t="str">
        <f t="shared" si="1"/>
        <v>https://fancon.org/forum/index.php?showtopic=23947</v>
      </c>
      <c r="K26" s="13" t="s">
        <v>5</v>
      </c>
      <c r="L26" s="21"/>
      <c r="M26" s="23"/>
      <c r="N26" s="28"/>
      <c r="O26" s="28"/>
      <c r="P26" s="28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1:28" x14ac:dyDescent="0.25">
      <c r="A27" s="22"/>
      <c r="B27" s="7" t="s">
        <v>34</v>
      </c>
      <c r="C27" s="19"/>
      <c r="D27" s="12">
        <v>39972</v>
      </c>
      <c r="E27" s="4"/>
      <c r="F27" s="13" t="s">
        <v>5</v>
      </c>
      <c r="G27" s="14" t="s">
        <v>90</v>
      </c>
      <c r="H27" s="16" t="s">
        <v>146</v>
      </c>
      <c r="I27" s="15" t="str">
        <f t="shared" si="0"/>
        <v>https://sf.fancon.org/2026sf_Kogda_zvyozdy_zazhigaiut</v>
      </c>
      <c r="J27" s="15" t="str">
        <f t="shared" si="1"/>
        <v>https://fancon.org/forum/index.php?showtopic=23948</v>
      </c>
      <c r="K27" s="13" t="s">
        <v>5</v>
      </c>
      <c r="L27" s="21"/>
      <c r="M27" s="23"/>
      <c r="N27" s="28"/>
      <c r="O27" s="28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1:28" x14ac:dyDescent="0.25">
      <c r="A28" s="22"/>
      <c r="B28" s="7" t="s">
        <v>35</v>
      </c>
      <c r="C28" s="19"/>
      <c r="D28" s="12">
        <v>15075</v>
      </c>
      <c r="E28" s="4"/>
      <c r="F28" s="13" t="s">
        <v>5</v>
      </c>
      <c r="G28" s="14" t="s">
        <v>91</v>
      </c>
      <c r="H28" s="16" t="s">
        <v>147</v>
      </c>
      <c r="I28" s="15" t="str">
        <f t="shared" si="0"/>
        <v>https://sf.fancon.org/2026sf_Koeffitcient_very</v>
      </c>
      <c r="J28" s="15" t="str">
        <f t="shared" si="1"/>
        <v>https://fancon.org/forum/index.php?showtopic=23949</v>
      </c>
      <c r="K28" s="13" t="s">
        <v>5</v>
      </c>
      <c r="L28" s="21"/>
      <c r="M28" s="23"/>
      <c r="N28" s="28"/>
      <c r="O28" s="28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x14ac:dyDescent="0.25">
      <c r="A29" s="22"/>
      <c r="B29" s="7" t="s">
        <v>36</v>
      </c>
      <c r="C29" s="19"/>
      <c r="D29" s="12">
        <v>19110</v>
      </c>
      <c r="E29" s="4"/>
      <c r="F29" s="13" t="s">
        <v>5</v>
      </c>
      <c r="G29" s="14" t="s">
        <v>92</v>
      </c>
      <c r="H29" s="16" t="s">
        <v>148</v>
      </c>
      <c r="I29" s="15" t="str">
        <f t="shared" si="0"/>
        <v>https://sf.fancon.org/2026sf_Na_vneshnei_na_dalnei</v>
      </c>
      <c r="J29" s="15" t="str">
        <f t="shared" si="1"/>
        <v>https://fancon.org/forum/index.php?showtopic=23950</v>
      </c>
      <c r="K29" s="13" t="s">
        <v>5</v>
      </c>
      <c r="L29" s="21"/>
      <c r="M29" s="23"/>
      <c r="N29" s="28"/>
      <c r="O29" s="28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1:28" x14ac:dyDescent="0.25">
      <c r="A30" s="22"/>
      <c r="B30" s="7" t="s">
        <v>37</v>
      </c>
      <c r="C30" s="19"/>
      <c r="D30" s="12">
        <v>37575</v>
      </c>
      <c r="E30" s="4"/>
      <c r="F30" s="13" t="s">
        <v>5</v>
      </c>
      <c r="G30" s="29" t="s">
        <v>93</v>
      </c>
      <c r="H30" s="16" t="s">
        <v>149</v>
      </c>
      <c r="I30" s="15" t="str">
        <f t="shared" si="0"/>
        <v>https://sf.fancon.org/2026sf_Na_predele_vozmozhnogo</v>
      </c>
      <c r="J30" s="15" t="str">
        <f t="shared" si="1"/>
        <v>https://fancon.org/forum/index.php?showtopic=23951</v>
      </c>
      <c r="K30" s="13" t="s">
        <v>5</v>
      </c>
      <c r="L30" s="21"/>
      <c r="M30" s="23"/>
      <c r="N30" s="28"/>
      <c r="O30" s="28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x14ac:dyDescent="0.25">
      <c r="A31" s="22"/>
      <c r="B31" s="7" t="s">
        <v>38</v>
      </c>
      <c r="C31" s="19"/>
      <c r="D31" s="12">
        <v>36365</v>
      </c>
      <c r="E31" s="4"/>
      <c r="F31" s="13" t="s">
        <v>5</v>
      </c>
      <c r="G31" s="14" t="s">
        <v>94</v>
      </c>
      <c r="H31" s="16" t="s">
        <v>150</v>
      </c>
      <c r="I31" s="15" t="str">
        <f t="shared" si="0"/>
        <v>https://sf.fancon.org/2026sf_Ne_goriachis_Sara</v>
      </c>
      <c r="J31" s="15" t="str">
        <f t="shared" si="1"/>
        <v>https://fancon.org/forum/index.php?showtopic=23952</v>
      </c>
      <c r="K31" s="13" t="s">
        <v>5</v>
      </c>
      <c r="L31" s="21"/>
      <c r="M31" s="23"/>
      <c r="N31" s="28"/>
      <c r="O31" s="28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spans="1:28" x14ac:dyDescent="0.25">
      <c r="A32" s="22"/>
      <c r="B32" s="7" t="s">
        <v>39</v>
      </c>
      <c r="C32" s="19"/>
      <c r="D32" s="12">
        <v>22387</v>
      </c>
      <c r="E32" s="4"/>
      <c r="F32" s="13" t="s">
        <v>5</v>
      </c>
      <c r="G32" s="14" t="s">
        <v>95</v>
      </c>
      <c r="H32" s="16" t="s">
        <v>151</v>
      </c>
      <c r="I32" s="15" t="str">
        <f t="shared" si="0"/>
        <v>https://sf.fancon.org/2026sf_Ne_snosit</v>
      </c>
      <c r="J32" s="15" t="str">
        <f t="shared" si="1"/>
        <v>https://fancon.org/forum/index.php?showtopic=23953</v>
      </c>
      <c r="K32" s="13" t="s">
        <v>5</v>
      </c>
      <c r="L32" s="21"/>
      <c r="M32" s="23"/>
      <c r="N32" s="28"/>
      <c r="O32" s="28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spans="1:28" x14ac:dyDescent="0.25">
      <c r="A33" s="22"/>
      <c r="B33" s="7" t="s">
        <v>40</v>
      </c>
      <c r="C33" s="19"/>
      <c r="D33" s="12">
        <v>23519</v>
      </c>
      <c r="E33" s="4"/>
      <c r="F33" s="13" t="s">
        <v>5</v>
      </c>
      <c r="G33" s="14" t="s">
        <v>96</v>
      </c>
      <c r="H33" s="16" t="s">
        <v>152</v>
      </c>
      <c r="I33" s="15" t="str">
        <f t="shared" si="0"/>
        <v>https://sf.fancon.org/2026sf_Nebesnyi_Zmei</v>
      </c>
      <c r="J33" s="15" t="str">
        <f t="shared" si="1"/>
        <v>https://fancon.org/forum/index.php?showtopic=23954</v>
      </c>
      <c r="K33" s="13" t="s">
        <v>5</v>
      </c>
      <c r="L33" s="21"/>
      <c r="M33" s="23"/>
      <c r="N33" s="28"/>
      <c r="O33" s="2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spans="1:28" x14ac:dyDescent="0.25">
      <c r="A34" s="22"/>
      <c r="B34" s="7" t="s">
        <v>41</v>
      </c>
      <c r="C34" s="19"/>
      <c r="D34" s="12">
        <v>26014</v>
      </c>
      <c r="E34" s="4"/>
      <c r="F34" s="13" t="s">
        <v>5</v>
      </c>
      <c r="G34" s="14" t="s">
        <v>97</v>
      </c>
      <c r="H34" s="16" t="s">
        <v>153</v>
      </c>
      <c r="I34" s="15" t="str">
        <f t="shared" si="0"/>
        <v>https://sf.fancon.org/2026sf_Nebesnyi_korabl</v>
      </c>
      <c r="J34" s="15" t="str">
        <f t="shared" si="1"/>
        <v>https://fancon.org/forum/index.php?showtopic=23955</v>
      </c>
      <c r="K34" s="13" t="s">
        <v>5</v>
      </c>
      <c r="L34" s="21"/>
      <c r="M34" s="23"/>
      <c r="N34" s="28"/>
      <c r="O34" s="28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spans="1:28" x14ac:dyDescent="0.25">
      <c r="A35" s="22"/>
      <c r="B35" s="7" t="s">
        <v>42</v>
      </c>
      <c r="C35" s="19"/>
      <c r="D35" s="12">
        <v>8193</v>
      </c>
      <c r="E35" s="4"/>
      <c r="F35" s="13" t="s">
        <v>5</v>
      </c>
      <c r="G35" s="14" t="s">
        <v>98</v>
      </c>
      <c r="H35" s="16" t="s">
        <v>154</v>
      </c>
      <c r="I35" s="15" t="str">
        <f t="shared" si="0"/>
        <v>https://sf.fancon.org/2026sf_Nezaplanirovannyi_effekt</v>
      </c>
      <c r="J35" s="15" t="str">
        <f t="shared" si="1"/>
        <v>https://fancon.org/forum/index.php?showtopic=23956</v>
      </c>
      <c r="K35" s="13" t="s">
        <v>5</v>
      </c>
      <c r="L35" s="21"/>
      <c r="M35" s="23"/>
      <c r="N35" s="28"/>
      <c r="O35" s="2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ht="28.5" x14ac:dyDescent="0.25">
      <c r="A36" s="22"/>
      <c r="B36" s="7" t="s">
        <v>43</v>
      </c>
      <c r="C36" s="19"/>
      <c r="D36" s="12">
        <v>34790</v>
      </c>
      <c r="E36" s="4"/>
      <c r="F36" s="13" t="s">
        <v>5</v>
      </c>
      <c r="G36" s="14" t="s">
        <v>99</v>
      </c>
      <c r="H36" s="16" t="s">
        <v>155</v>
      </c>
      <c r="I36" s="15" t="str">
        <f t="shared" si="0"/>
        <v>https://sf.fancon.org/2026sf_Nepredvidennye_obstoiatelstva</v>
      </c>
      <c r="J36" s="15" t="str">
        <f t="shared" si="1"/>
        <v>https://fancon.org/forum/index.php?showtopic=23957</v>
      </c>
      <c r="K36" s="13" t="s">
        <v>5</v>
      </c>
      <c r="L36" s="21"/>
      <c r="M36" s="23"/>
      <c r="N36" s="28"/>
      <c r="O36" s="2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28.5" x14ac:dyDescent="0.25">
      <c r="A37" s="22"/>
      <c r="B37" s="7" t="s">
        <v>44</v>
      </c>
      <c r="C37" s="19"/>
      <c r="D37" s="12">
        <v>11088</v>
      </c>
      <c r="E37" s="4"/>
      <c r="F37" s="13" t="s">
        <v>5</v>
      </c>
      <c r="G37" s="14" t="s">
        <v>100</v>
      </c>
      <c r="H37" s="16" t="s">
        <v>156</v>
      </c>
      <c r="I37" s="15" t="str">
        <f t="shared" si="0"/>
        <v>https://sf.fancon.org/2026sf_Ostanovka_posredi_beskonechnosti</v>
      </c>
      <c r="J37" s="15" t="str">
        <f t="shared" si="1"/>
        <v>https://fancon.org/forum/index.php?showtopic=23958</v>
      </c>
      <c r="K37" s="13" t="s">
        <v>5</v>
      </c>
      <c r="L37" s="21"/>
      <c r="M37" s="23"/>
      <c r="N37" s="28"/>
      <c r="O37" s="2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spans="1:28" x14ac:dyDescent="0.25">
      <c r="A38" s="22"/>
      <c r="B38" s="7" t="s">
        <v>45</v>
      </c>
      <c r="C38" s="19"/>
      <c r="D38" s="12">
        <v>37827</v>
      </c>
      <c r="E38" s="4"/>
      <c r="F38" s="13" t="s">
        <v>5</v>
      </c>
      <c r="G38" s="14" t="s">
        <v>101</v>
      </c>
      <c r="H38" s="16" t="s">
        <v>157</v>
      </c>
      <c r="I38" s="15" t="str">
        <f t="shared" si="0"/>
        <v>https://sf.fancon.org/2026sf_Pandemonium</v>
      </c>
      <c r="J38" s="15" t="str">
        <f t="shared" si="1"/>
        <v>https://fancon.org/forum/index.php?showtopic=23959</v>
      </c>
      <c r="K38" s="13" t="s">
        <v>5</v>
      </c>
      <c r="L38" s="21"/>
      <c r="M38" s="23"/>
      <c r="N38" s="28"/>
      <c r="O38" s="2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spans="1:28" x14ac:dyDescent="0.25">
      <c r="A39" s="22"/>
      <c r="B39" s="7" t="s">
        <v>46</v>
      </c>
      <c r="C39" s="19"/>
      <c r="D39" s="12">
        <v>17964</v>
      </c>
      <c r="E39" s="4"/>
      <c r="F39" s="13" t="s">
        <v>5</v>
      </c>
      <c r="G39" s="14" t="s">
        <v>102</v>
      </c>
      <c r="H39" s="16" t="s">
        <v>158</v>
      </c>
      <c r="I39" s="15" t="str">
        <f t="shared" si="0"/>
        <v>https://sf.fancon.org/2026sf_Poslednii_fragment</v>
      </c>
      <c r="J39" s="15" t="str">
        <f t="shared" si="1"/>
        <v>https://fancon.org/forum/index.php?showtopic=23960</v>
      </c>
      <c r="K39" s="13" t="s">
        <v>5</v>
      </c>
      <c r="L39" s="21"/>
      <c r="M39" s="23"/>
      <c r="N39" s="28"/>
      <c r="O39" s="2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x14ac:dyDescent="0.25">
      <c r="A40" s="22"/>
      <c r="B40" s="7" t="s">
        <v>47</v>
      </c>
      <c r="C40" s="19"/>
      <c r="D40" s="12">
        <v>23833</v>
      </c>
      <c r="E40" s="4"/>
      <c r="F40" s="13" t="s">
        <v>5</v>
      </c>
      <c r="G40" s="14" t="s">
        <v>103</v>
      </c>
      <c r="H40" s="16" t="s">
        <v>159</v>
      </c>
      <c r="I40" s="15" t="str">
        <f t="shared" si="0"/>
        <v>https://sf.fancon.org/2026sf_Preventivnoe_pravosudie</v>
      </c>
      <c r="J40" s="15" t="str">
        <f t="shared" si="1"/>
        <v>https://fancon.org/forum/index.php?showtopic=23961</v>
      </c>
      <c r="K40" s="13" t="s">
        <v>5</v>
      </c>
      <c r="L40" s="21"/>
      <c r="M40" s="23"/>
      <c r="N40" s="28"/>
      <c r="O40" s="2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x14ac:dyDescent="0.25">
      <c r="A41" s="22"/>
      <c r="B41" s="7" t="s">
        <v>48</v>
      </c>
      <c r="C41" s="19"/>
      <c r="D41" s="12">
        <v>39230</v>
      </c>
      <c r="E41" s="4"/>
      <c r="F41" s="13" t="s">
        <v>5</v>
      </c>
      <c r="G41" s="14" t="s">
        <v>104</v>
      </c>
      <c r="H41" s="16" t="s">
        <v>160</v>
      </c>
      <c r="I41" s="15" t="str">
        <f t="shared" si="0"/>
        <v>https://sf.fancon.org/2026sf_Prednaznachenie</v>
      </c>
      <c r="J41" s="15" t="str">
        <f t="shared" si="1"/>
        <v>https://fancon.org/forum/index.php?showtopic=23962</v>
      </c>
      <c r="K41" s="13" t="s">
        <v>5</v>
      </c>
      <c r="L41" s="21"/>
      <c r="M41" s="23"/>
      <c r="N41" s="28"/>
      <c r="O41" s="2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1:28" x14ac:dyDescent="0.25">
      <c r="A42" s="22"/>
      <c r="B42" s="7" t="s">
        <v>49</v>
      </c>
      <c r="C42" s="19"/>
      <c r="D42" s="12">
        <v>39646</v>
      </c>
      <c r="E42" s="4"/>
      <c r="F42" s="13" t="s">
        <v>5</v>
      </c>
      <c r="G42" s="14" t="s">
        <v>105</v>
      </c>
      <c r="H42" s="16" t="s">
        <v>161</v>
      </c>
      <c r="I42" s="15" t="str">
        <f t="shared" si="0"/>
        <v>https://sf.fancon.org/2026sf_Privet</v>
      </c>
      <c r="J42" s="15" t="str">
        <f t="shared" si="1"/>
        <v>https://fancon.org/forum/index.php?showtopic=23963</v>
      </c>
      <c r="K42" s="13" t="s">
        <v>5</v>
      </c>
      <c r="L42" s="21"/>
      <c r="M42" s="23"/>
      <c r="N42" s="28"/>
      <c r="O42" s="28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x14ac:dyDescent="0.25">
      <c r="A43" s="22"/>
      <c r="B43" s="7" t="s">
        <v>50</v>
      </c>
      <c r="C43" s="19"/>
      <c r="D43" s="12">
        <v>10865</v>
      </c>
      <c r="E43" s="4"/>
      <c r="F43" s="13" t="s">
        <v>5</v>
      </c>
      <c r="G43" s="14" t="s">
        <v>106</v>
      </c>
      <c r="H43" s="16" t="s">
        <v>162</v>
      </c>
      <c r="I43" s="15" t="str">
        <f t="shared" si="0"/>
        <v>https://sf.fancon.org/2026sf_Problemy_sviazi</v>
      </c>
      <c r="J43" s="15" t="str">
        <f t="shared" si="1"/>
        <v>https://fancon.org/forum/index.php?showtopic=23964</v>
      </c>
      <c r="K43" s="13" t="s">
        <v>5</v>
      </c>
      <c r="L43" s="21"/>
      <c r="M43" s="23"/>
      <c r="N43" s="28"/>
      <c r="O43" s="28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5">
      <c r="A44" s="22"/>
      <c r="B44" s="7" t="s">
        <v>51</v>
      </c>
      <c r="C44" s="19"/>
      <c r="D44" s="12">
        <v>39963</v>
      </c>
      <c r="E44" s="4"/>
      <c r="F44" s="13" t="s">
        <v>5</v>
      </c>
      <c r="G44" s="14" t="s">
        <v>107</v>
      </c>
      <c r="H44" s="16" t="s">
        <v>163</v>
      </c>
      <c r="I44" s="15" t="str">
        <f t="shared" si="0"/>
        <v>https://sf.fancon.org/2026sf_Promezhutochnoe_zveno</v>
      </c>
      <c r="J44" s="15" t="str">
        <f t="shared" si="1"/>
        <v>https://fancon.org/forum/index.php?showtopic=23965</v>
      </c>
      <c r="K44" s="13" t="s">
        <v>5</v>
      </c>
      <c r="L44" s="21"/>
      <c r="M44" s="23"/>
      <c r="N44" s="28"/>
      <c r="O44" s="28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x14ac:dyDescent="0.25">
      <c r="A45" s="22"/>
      <c r="B45" s="7" t="s">
        <v>52</v>
      </c>
      <c r="C45" s="19"/>
      <c r="D45" s="12">
        <v>7130</v>
      </c>
      <c r="E45" s="4"/>
      <c r="F45" s="13" t="s">
        <v>5</v>
      </c>
      <c r="G45" s="14" t="s">
        <v>108</v>
      </c>
      <c r="H45" s="16" t="s">
        <v>164</v>
      </c>
      <c r="I45" s="15" t="str">
        <f t="shared" si="0"/>
        <v>https://sf.fancon.org/2026sf_Puls_Odisseia</v>
      </c>
      <c r="J45" s="15" t="str">
        <f t="shared" si="1"/>
        <v>https://fancon.org/forum/index.php?showtopic=23966</v>
      </c>
      <c r="K45" s="13" t="s">
        <v>5</v>
      </c>
      <c r="L45" s="21"/>
      <c r="M45" s="23"/>
      <c r="N45" s="28"/>
      <c r="O45" s="2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28" x14ac:dyDescent="0.25">
      <c r="A46" s="22"/>
      <c r="B46" s="7" t="s">
        <v>53</v>
      </c>
      <c r="C46" s="19"/>
      <c r="D46" s="12">
        <v>38972</v>
      </c>
      <c r="E46" s="4"/>
      <c r="F46" s="13" t="s">
        <v>5</v>
      </c>
      <c r="G46" s="14" t="s">
        <v>109</v>
      </c>
      <c r="H46" s="16" t="s">
        <v>165</v>
      </c>
      <c r="I46" s="15" t="str">
        <f t="shared" si="0"/>
        <v>https://sf.fancon.org/2026sf_Sadovnik_pustoty</v>
      </c>
      <c r="J46" s="15" t="str">
        <f t="shared" si="1"/>
        <v>https://fancon.org/forum/index.php?showtopic=23967</v>
      </c>
      <c r="K46" s="13" t="s">
        <v>5</v>
      </c>
      <c r="L46" s="21"/>
      <c r="M46" s="23"/>
      <c r="N46" s="28"/>
      <c r="O46" s="28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28" x14ac:dyDescent="0.25">
      <c r="A47" s="22"/>
      <c r="B47" s="7" t="s">
        <v>54</v>
      </c>
      <c r="C47" s="19"/>
      <c r="D47" s="12">
        <v>38129</v>
      </c>
      <c r="E47" s="4"/>
      <c r="F47" s="13" t="s">
        <v>5</v>
      </c>
      <c r="G47" s="14" t="s">
        <v>110</v>
      </c>
      <c r="H47" s="16" t="s">
        <v>166</v>
      </c>
      <c r="I47" s="15" t="str">
        <f t="shared" si="0"/>
        <v>https://sf.fancon.org/2026sf_Signatura_tceli</v>
      </c>
      <c r="J47" s="15" t="str">
        <f t="shared" si="1"/>
        <v>https://fancon.org/forum/index.php?showtopic=23968</v>
      </c>
      <c r="K47" s="13" t="s">
        <v>5</v>
      </c>
      <c r="L47" s="21"/>
      <c r="M47" s="23"/>
      <c r="N47" s="28"/>
      <c r="O47" s="28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28" x14ac:dyDescent="0.25">
      <c r="A48" s="22"/>
      <c r="B48" s="7" t="s">
        <v>55</v>
      </c>
      <c r="C48" s="19"/>
      <c r="D48" s="12">
        <v>39935</v>
      </c>
      <c r="E48" s="4"/>
      <c r="F48" s="13" t="s">
        <v>5</v>
      </c>
      <c r="G48" s="14" t="s">
        <v>111</v>
      </c>
      <c r="H48" s="16" t="s">
        <v>167</v>
      </c>
      <c r="I48" s="15" t="str">
        <f t="shared" si="0"/>
        <v>https://sf.fancon.org/2026sf_Slovo_Kurta</v>
      </c>
      <c r="J48" s="15" t="str">
        <f t="shared" si="1"/>
        <v>https://fancon.org/forum/index.php?showtopic=23969</v>
      </c>
      <c r="K48" s="13" t="s">
        <v>5</v>
      </c>
      <c r="L48" s="21"/>
      <c r="M48" s="23"/>
      <c r="N48" s="28"/>
      <c r="O48" s="28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spans="1:28" x14ac:dyDescent="0.25">
      <c r="A49" s="22"/>
      <c r="B49" s="7" t="s">
        <v>56</v>
      </c>
      <c r="C49" s="19"/>
      <c r="D49" s="12">
        <v>7781</v>
      </c>
      <c r="E49" s="4"/>
      <c r="F49" s="13" t="s">
        <v>5</v>
      </c>
      <c r="G49" s="14" t="s">
        <v>112</v>
      </c>
      <c r="H49" s="16" t="s">
        <v>168</v>
      </c>
      <c r="I49" s="15" t="str">
        <f t="shared" si="0"/>
        <v>https://sf.fancon.org/2026sf_Strekoza</v>
      </c>
      <c r="J49" s="15" t="str">
        <f t="shared" si="1"/>
        <v>https://fancon.org/forum/index.php?showtopic=23970</v>
      </c>
      <c r="K49" s="13" t="s">
        <v>5</v>
      </c>
      <c r="L49" s="21"/>
      <c r="M49" s="23"/>
      <c r="N49" s="28"/>
      <c r="O49" s="28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28" x14ac:dyDescent="0.25">
      <c r="A50" s="22"/>
      <c r="B50" s="7" t="s">
        <v>57</v>
      </c>
      <c r="C50" s="19"/>
      <c r="D50" s="12">
        <v>7453</v>
      </c>
      <c r="E50" s="4"/>
      <c r="F50" s="13" t="s">
        <v>5</v>
      </c>
      <c r="G50" s="14" t="s">
        <v>113</v>
      </c>
      <c r="H50" s="16" t="s">
        <v>169</v>
      </c>
      <c r="I50" s="15" t="str">
        <f t="shared" si="0"/>
        <v>https://sf.fancon.org/2026sf_Tainy_Henryha_Moreplavatelia</v>
      </c>
      <c r="J50" s="15" t="str">
        <f t="shared" si="1"/>
        <v>https://fancon.org/forum/index.php?showtopic=23971</v>
      </c>
      <c r="K50" s="13" t="s">
        <v>5</v>
      </c>
      <c r="L50" s="21"/>
      <c r="M50" s="23"/>
      <c r="N50" s="28"/>
      <c r="O50" s="28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spans="1:28" x14ac:dyDescent="0.25">
      <c r="A51" s="22"/>
      <c r="B51" s="7" t="s">
        <v>58</v>
      </c>
      <c r="C51" s="19"/>
      <c r="D51" s="12">
        <v>33912</v>
      </c>
      <c r="E51" s="4"/>
      <c r="F51" s="13" t="s">
        <v>5</v>
      </c>
      <c r="G51" s="14" t="s">
        <v>114</v>
      </c>
      <c r="H51" s="16" t="s">
        <v>170</v>
      </c>
      <c r="I51" s="15" t="str">
        <f t="shared" si="0"/>
        <v>https://sf.fancon.org/2026sf_Tarakashenka</v>
      </c>
      <c r="J51" s="15" t="str">
        <f t="shared" si="1"/>
        <v>https://fancon.org/forum/index.php?showtopic=23972</v>
      </c>
      <c r="K51" s="13" t="s">
        <v>5</v>
      </c>
      <c r="L51" s="21"/>
      <c r="M51" s="23"/>
      <c r="N51" s="28"/>
      <c r="O51" s="28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spans="1:28" ht="28.5" x14ac:dyDescent="0.25">
      <c r="A52" s="22"/>
      <c r="B52" s="7" t="s">
        <v>59</v>
      </c>
      <c r="C52" s="19"/>
      <c r="D52" s="12">
        <v>34939</v>
      </c>
      <c r="E52" s="4"/>
      <c r="F52" s="13" t="s">
        <v>5</v>
      </c>
      <c r="G52" s="14" t="s">
        <v>115</v>
      </c>
      <c r="H52" s="16" t="s">
        <v>171</v>
      </c>
      <c r="I52" s="15" t="str">
        <f t="shared" si="0"/>
        <v>https://sf.fancon.org/2026sf_Teorema_o_tehnologicheskom_gorizonte</v>
      </c>
      <c r="J52" s="15" t="str">
        <f t="shared" si="1"/>
        <v>https://fancon.org/forum/index.php?showtopic=23973</v>
      </c>
      <c r="K52" s="13" t="s">
        <v>5</v>
      </c>
      <c r="L52" s="21"/>
      <c r="M52" s="23"/>
      <c r="N52" s="28"/>
      <c r="O52" s="28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x14ac:dyDescent="0.25">
      <c r="A53" s="22"/>
      <c r="B53" s="7" t="s">
        <v>60</v>
      </c>
      <c r="C53" s="19"/>
      <c r="D53" s="12">
        <v>18116</v>
      </c>
      <c r="E53" s="4"/>
      <c r="F53" s="13" t="s">
        <v>5</v>
      </c>
      <c r="G53" s="14" t="s">
        <v>116</v>
      </c>
      <c r="H53" s="16" t="s">
        <v>172</v>
      </c>
      <c r="I53" s="15" t="str">
        <f t="shared" si="0"/>
        <v>https://sf.fancon.org/2026sf_Tihaia_ostanovka</v>
      </c>
      <c r="J53" s="15" t="str">
        <f t="shared" si="1"/>
        <v>https://fancon.org/forum/index.php?showtopic=23974</v>
      </c>
      <c r="K53" s="13" t="s">
        <v>5</v>
      </c>
      <c r="L53" s="21"/>
      <c r="M53" s="23"/>
      <c r="N53" s="28"/>
      <c r="O53" s="28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spans="1:28" x14ac:dyDescent="0.25">
      <c r="A54" s="22"/>
      <c r="B54" s="7" t="s">
        <v>61</v>
      </c>
      <c r="C54" s="19"/>
      <c r="D54" s="12">
        <v>16430</v>
      </c>
      <c r="E54" s="4"/>
      <c r="F54" s="13" t="s">
        <v>5</v>
      </c>
      <c r="G54" s="14" t="s">
        <v>117</v>
      </c>
      <c r="H54" s="16" t="s">
        <v>173</v>
      </c>
      <c r="I54" s="15" t="str">
        <f t="shared" si="0"/>
        <v>https://sf.fancon.org/2026sf_Treshchiny_mira</v>
      </c>
      <c r="J54" s="15" t="str">
        <f t="shared" si="1"/>
        <v>https://fancon.org/forum/index.php?showtopic=23975</v>
      </c>
      <c r="K54" s="13" t="s">
        <v>5</v>
      </c>
      <c r="L54" s="21"/>
      <c r="M54" s="23"/>
      <c r="N54" s="28"/>
      <c r="O54" s="28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x14ac:dyDescent="0.25">
      <c r="A55" s="22"/>
      <c r="B55" s="7" t="s">
        <v>62</v>
      </c>
      <c r="C55" s="19"/>
      <c r="D55" s="12">
        <v>32868</v>
      </c>
      <c r="E55" s="4"/>
      <c r="F55" s="13" t="s">
        <v>5</v>
      </c>
      <c r="G55" s="14" t="s">
        <v>118</v>
      </c>
      <c r="H55" s="16" t="s">
        <v>174</v>
      </c>
      <c r="I55" s="15" t="str">
        <f t="shared" si="0"/>
        <v>https://sf.fancon.org/2026sf_Ty_otkuda_Odissei</v>
      </c>
      <c r="J55" s="15" t="str">
        <f t="shared" si="1"/>
        <v>https://fancon.org/forum/index.php?showtopic=23976</v>
      </c>
      <c r="K55" s="13" t="s">
        <v>5</v>
      </c>
      <c r="L55" s="21"/>
      <c r="M55" s="23"/>
      <c r="N55" s="28"/>
      <c r="O55" s="28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28" x14ac:dyDescent="0.25">
      <c r="A56" s="22"/>
      <c r="B56" s="7" t="s">
        <v>63</v>
      </c>
      <c r="C56" s="19"/>
      <c r="D56" s="12">
        <v>16777</v>
      </c>
      <c r="E56" s="4"/>
      <c r="F56" s="13" t="s">
        <v>5</v>
      </c>
      <c r="G56" s="14" t="s">
        <v>119</v>
      </c>
      <c r="H56" s="16" t="s">
        <v>175</v>
      </c>
      <c r="I56" s="15" t="str">
        <f t="shared" si="0"/>
        <v>https://sf.fancon.org/2026sf_Hranitel_skorosti</v>
      </c>
      <c r="J56" s="15" t="str">
        <f t="shared" si="1"/>
        <v>https://fancon.org/forum/index.php?showtopic=23977</v>
      </c>
      <c r="K56" s="13" t="s">
        <v>5</v>
      </c>
      <c r="L56" s="21"/>
      <c r="M56" s="23"/>
      <c r="N56" s="28"/>
      <c r="O56" s="28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spans="1:28" x14ac:dyDescent="0.25">
      <c r="A57" s="22"/>
      <c r="B57" s="7" t="s">
        <v>64</v>
      </c>
      <c r="C57" s="19"/>
      <c r="D57" s="12">
        <v>10701</v>
      </c>
      <c r="E57" s="4"/>
      <c r="F57" s="13" t="s">
        <v>5</v>
      </c>
      <c r="G57" s="14" t="s">
        <v>120</v>
      </c>
      <c r="H57" s="16" t="s">
        <v>176</v>
      </c>
      <c r="I57" s="15" t="str">
        <f t="shared" si="0"/>
        <v>https://sf.fancon.org/2026sf_Hranitel_Sna</v>
      </c>
      <c r="J57" s="15" t="str">
        <f t="shared" si="1"/>
        <v>https://fancon.org/forum/index.php?showtopic=23978</v>
      </c>
      <c r="K57" s="13" t="s">
        <v>5</v>
      </c>
      <c r="L57" s="21"/>
      <c r="M57" s="23"/>
      <c r="N57" s="28"/>
      <c r="O57" s="28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spans="1:28" x14ac:dyDescent="0.25">
      <c r="A58" s="22"/>
      <c r="B58" s="7" t="s">
        <v>65</v>
      </c>
      <c r="C58" s="19"/>
      <c r="D58" s="12">
        <v>39061</v>
      </c>
      <c r="E58" s="4"/>
      <c r="F58" s="13" t="s">
        <v>5</v>
      </c>
      <c r="G58" s="14" t="s">
        <v>121</v>
      </c>
      <c r="H58" s="16" t="s">
        <v>177</v>
      </c>
      <c r="I58" s="15" t="str">
        <f t="shared" si="0"/>
        <v>https://sf.fancon.org/2026sf_Chyornaia_nit</v>
      </c>
      <c r="J58" s="15" t="str">
        <f t="shared" si="1"/>
        <v>https://fancon.org/forum/index.php?showtopic=23979</v>
      </c>
      <c r="K58" s="13" t="s">
        <v>5</v>
      </c>
      <c r="L58" s="21"/>
      <c r="M58" s="23"/>
      <c r="N58" s="28"/>
      <c r="O58" s="28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 spans="1:28" x14ac:dyDescent="0.25">
      <c r="A59" s="39"/>
      <c r="B59" s="33"/>
      <c r="C59" s="33"/>
      <c r="D59" s="37"/>
      <c r="E59" s="37"/>
      <c r="F59" s="39"/>
      <c r="G59" s="40"/>
      <c r="H59" s="40"/>
      <c r="I59" s="40"/>
      <c r="J59" s="40"/>
      <c r="K59" s="39"/>
      <c r="L59" s="33"/>
      <c r="M59" s="33"/>
      <c r="N59" s="40"/>
      <c r="O59" s="40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x14ac:dyDescent="0.25">
      <c r="A60" s="39"/>
      <c r="B60" s="33"/>
      <c r="C60" s="33"/>
      <c r="D60" s="37"/>
      <c r="E60" s="37"/>
      <c r="F60" s="39"/>
      <c r="G60" s="40"/>
      <c r="H60" s="40"/>
      <c r="I60" s="40"/>
      <c r="J60" s="40"/>
      <c r="K60" s="39"/>
      <c r="L60" s="33"/>
      <c r="M60" s="33"/>
      <c r="N60" s="40"/>
      <c r="O60" s="40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28" ht="15.75" x14ac:dyDescent="0.25">
      <c r="A61" s="39"/>
      <c r="B61" s="33"/>
      <c r="C61" s="34" t="s">
        <v>6</v>
      </c>
      <c r="D61" s="35" t="s">
        <v>2</v>
      </c>
      <c r="E61" s="36">
        <f>SUMPRODUCT(E3:E58,D3:D58)</f>
        <v>0</v>
      </c>
      <c r="F61" s="39"/>
      <c r="G61" s="40"/>
      <c r="H61" s="40"/>
      <c r="I61" s="40"/>
      <c r="J61" s="40"/>
      <c r="K61" s="39"/>
      <c r="L61" s="33"/>
      <c r="M61" s="33"/>
      <c r="N61" s="40"/>
      <c r="O61" s="40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28" ht="15.75" x14ac:dyDescent="0.25">
      <c r="A62" s="39"/>
      <c r="B62" s="33"/>
      <c r="C62" s="33"/>
      <c r="D62" s="35"/>
      <c r="E62" s="35"/>
      <c r="F62" s="39"/>
      <c r="G62" s="40"/>
      <c r="H62" s="40"/>
      <c r="I62" s="40"/>
      <c r="J62" s="40"/>
      <c r="K62" s="39"/>
      <c r="L62" s="33"/>
      <c r="M62" s="33"/>
      <c r="N62" s="40"/>
      <c r="O62" s="40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28" ht="15.75" x14ac:dyDescent="0.25">
      <c r="A63" s="39"/>
      <c r="B63" s="33"/>
      <c r="C63" s="33"/>
      <c r="D63" s="37"/>
      <c r="E63" s="38">
        <f>E61/SUM(D3:D58)</f>
        <v>0</v>
      </c>
      <c r="F63" s="39"/>
      <c r="G63" s="40"/>
      <c r="H63" s="40"/>
      <c r="I63" s="40"/>
      <c r="J63" s="40"/>
      <c r="K63" s="39"/>
      <c r="L63" s="33"/>
      <c r="M63" s="33"/>
      <c r="N63" s="40"/>
      <c r="O63" s="40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28" x14ac:dyDescent="0.25">
      <c r="A64" s="39"/>
      <c r="B64" s="33"/>
      <c r="C64" s="33"/>
      <c r="D64" s="37"/>
      <c r="E64" s="37"/>
      <c r="F64" s="39"/>
      <c r="G64" s="40"/>
      <c r="H64" s="40"/>
      <c r="I64" s="40"/>
      <c r="J64" s="40"/>
      <c r="K64" s="39"/>
      <c r="L64" s="33"/>
      <c r="M64" s="33"/>
      <c r="N64" s="40"/>
      <c r="O64" s="40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1:28" x14ac:dyDescent="0.25">
      <c r="A65" s="39"/>
      <c r="B65" s="33"/>
      <c r="C65" s="33"/>
      <c r="D65" s="37"/>
      <c r="E65" s="37"/>
      <c r="F65" s="39"/>
      <c r="G65" s="40"/>
      <c r="H65" s="40"/>
      <c r="I65" s="40"/>
      <c r="J65" s="40"/>
      <c r="K65" s="39"/>
      <c r="L65" s="33"/>
      <c r="M65" s="33"/>
      <c r="N65" s="40"/>
      <c r="O65" s="40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1:28" x14ac:dyDescent="0.25">
      <c r="A66" s="39"/>
      <c r="B66" s="33"/>
      <c r="C66" s="33"/>
      <c r="D66" s="37"/>
      <c r="E66" s="37"/>
      <c r="F66" s="39"/>
      <c r="G66" s="40"/>
      <c r="H66" s="40"/>
      <c r="I66" s="40"/>
      <c r="J66" s="40"/>
      <c r="K66" s="39"/>
      <c r="L66" s="33"/>
      <c r="M66" s="33"/>
      <c r="N66" s="40"/>
      <c r="O66" s="40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1:28" x14ac:dyDescent="0.25">
      <c r="A67" s="39"/>
      <c r="B67" s="33"/>
      <c r="C67" s="33"/>
      <c r="D67" s="37"/>
      <c r="E67" s="37"/>
      <c r="F67" s="39"/>
      <c r="G67" s="40"/>
      <c r="H67" s="40"/>
      <c r="I67" s="40"/>
      <c r="J67" s="40"/>
      <c r="K67" s="39"/>
      <c r="L67" s="33"/>
      <c r="M67" s="33"/>
      <c r="N67" s="40"/>
      <c r="O67" s="40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8" x14ac:dyDescent="0.25">
      <c r="A68" s="39"/>
      <c r="B68" s="33"/>
      <c r="C68" s="33"/>
      <c r="D68" s="37"/>
      <c r="E68" s="37"/>
      <c r="F68" s="39"/>
      <c r="G68" s="40"/>
      <c r="H68" s="40"/>
      <c r="I68" s="40"/>
      <c r="J68" s="40"/>
      <c r="K68" s="39"/>
      <c r="L68" s="33"/>
      <c r="M68" s="33"/>
      <c r="N68" s="40"/>
      <c r="O68" s="40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1:28" x14ac:dyDescent="0.25">
      <c r="A69" s="39"/>
      <c r="B69" s="33"/>
      <c r="C69" s="33"/>
      <c r="D69" s="37"/>
      <c r="E69" s="37"/>
      <c r="F69" s="39"/>
      <c r="G69" s="40"/>
      <c r="H69" s="40"/>
      <c r="I69" s="40"/>
      <c r="J69" s="40"/>
      <c r="K69" s="39"/>
      <c r="L69" s="33"/>
      <c r="M69" s="33"/>
      <c r="N69" s="40"/>
      <c r="O69" s="40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</sheetData>
  <sortState ref="A3:Q164">
    <sortCondition ref="B3:B164"/>
  </sortState>
  <conditionalFormatting sqref="E3:E58">
    <cfRule type="cellIs" dxfId="1" priority="11" operator="lessThan">
      <formula>0</formula>
    </cfRule>
    <cfRule type="cellIs" dxfId="0" priority="12" operator="greaterThan">
      <formula>1</formula>
    </cfRule>
  </conditionalFormatting>
  <dataValidations count="1">
    <dataValidation type="whole" errorStyle="warning" operator="equal" allowBlank="1" showErrorMessage="1" error="Можно ввести только число 1 (если рассказ прочитан) или оставить пустое значение" sqref="E3:E58">
      <formula1>1</formula1>
    </dataValidation>
  </dataValidations>
  <hyperlinks>
    <hyperlink ref="G30" r:id="rId1" display="https://fancon.ru/2022v_Graal_Lirii"/>
  </hyperlinks>
  <pageMargins left="0.31496062992125984" right="0.31496062992125984" top="0.35433070866141736" bottom="0.35433070866141736" header="0" footer="0"/>
  <pageSetup paperSize="9" scale="45" fitToHeight="6" orientation="portrait" verticalDpi="12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OK 2025 (все работы)</vt:lpstr>
      <vt:lpstr>'OK 2025 (все работы)'!Область_печати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</dc:creator>
  <cp:lastModifiedBy>Kir</cp:lastModifiedBy>
  <cp:lastPrinted>2021-04-25T20:42:09Z</cp:lastPrinted>
  <dcterms:created xsi:type="dcterms:W3CDTF">2015-04-26T11:11:32Z</dcterms:created>
  <dcterms:modified xsi:type="dcterms:W3CDTF">2026-01-19T20:49:54Z</dcterms:modified>
</cp:coreProperties>
</file>